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7D736026-4EC4-45A2-8481-317FFDE7FDE1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16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8" i="1" s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D17" i="1"/>
  <c r="D43" i="1" s="1"/>
  <c r="D73" i="1" s="1"/>
  <c r="C17" i="1"/>
  <c r="C43" i="1" s="1"/>
  <c r="G73" i="1" l="1"/>
  <c r="F73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<sst xmlns="http://schemas.openxmlformats.org/spreadsheetml/2006/main" count="77" uniqueCount="77">
  <si>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</si>
  <si>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</si>
  <si>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</si>
  <si>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</si>
  <si>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</si>
  <si>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</si>
  <si>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</si>
  <si>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</si>
  <si>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</si>
  <si>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</si>
  <si>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</si>
  <si>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</si>
  <si>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</si>
  <si>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</si>
  <si>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</si>
  <si>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</si>
  <si>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</si>
  <si>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</si>
  <si>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</si>
  <si>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</si>
  <si>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</si>
  <si>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</si>
  <si>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</si>
  <si>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</si>
  <si>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</si>
  <si>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</si>
  <si>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</si>
  <si>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</si>
  <si>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</si>
  <si>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</si>
  <si>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</si>
  <si>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</si>
  <si>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</si>
  <si>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</si>
  <si>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</si>
  <si>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</si>
  <si>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</si>
  <si>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</si>
  <si>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</si>
  <si>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</si>
  <si>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</si>
  <si>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</si>
  <si>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</si>
  <si>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</si>
  <si>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</si>
  <si>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</si>
  <si>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</si>
  <si>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</si>
  <si>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</si>
  <si>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</si>
  <si>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</si>
  <si>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</si>
  <si>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</si>
  <si>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</si>
  <si>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</si>
  <si>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</si>
  <si>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</si>
  <si>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</si>
  <si>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</si>
  <si>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</si>
  <si>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</si>
  <si>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</si>
  <si>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</si>
  <si>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</si>
  <si>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</si>
  <si>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</si>
  <si>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</si>
  <si>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</si>
  <si>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</si>
  <si>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</si>
  <si>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</si>
  <si>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</si>
  <si>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</si>
  <si>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</si>
  <si>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</si>
  <si>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ASCENSION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</si>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</sst>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37" zoomScale="90" zoomScaleNormal="90" workbookViewId="0">
      <selection activeCell="G65" sqref="G6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11671534.33</v>
      </c>
      <c r="D13" s="24">
        <v>0</v>
      </c>
      <c r="E13" s="26">
        <f t="shared" si="0"/>
        <v>11671534.33</v>
      </c>
      <c r="F13" s="24">
        <v>14657874.4</v>
      </c>
      <c r="G13" s="24">
        <v>14657874.4</v>
      </c>
      <c r="H13" s="26">
        <f t="shared" si="1"/>
        <v>2986340.0700000003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1772057</v>
      </c>
      <c r="D16" s="24">
        <v>0</v>
      </c>
      <c r="E16" s="26">
        <f t="shared" si="0"/>
        <v>1772057</v>
      </c>
      <c r="F16" s="24">
        <v>2906944.15</v>
      </c>
      <c r="G16" s="24">
        <v>2906944.15</v>
      </c>
      <c r="H16" s="26">
        <f t="shared" si="1"/>
        <v>1134887.1499999999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13443591.33</v>
      </c>
      <c r="D43" s="55">
        <f t="shared" ref="D43:H43" si="10">SUM(D10:D17,D30,D36,D37,D39)</f>
        <v>0</v>
      </c>
      <c r="E43" s="35">
        <f t="shared" si="10"/>
        <v>13443591.33</v>
      </c>
      <c r="F43" s="55">
        <f t="shared" si="10"/>
        <v>17564818.550000001</v>
      </c>
      <c r="G43" s="55">
        <f t="shared" si="10"/>
        <v>17564818.550000001</v>
      </c>
      <c r="H43" s="35">
        <f t="shared" si="10"/>
        <v>4121227.22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1081665</v>
      </c>
      <c r="D65" s="24">
        <v>0</v>
      </c>
      <c r="E65" s="26">
        <f>SUM(D65,C65)</f>
        <v>1081665</v>
      </c>
      <c r="F65" s="24">
        <v>540983.93000000005</v>
      </c>
      <c r="G65" s="24">
        <v>540983.93000000005</v>
      </c>
      <c r="H65" s="26">
        <f>SUM(G65-C65)</f>
        <v>-540681.06999999995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1081665</v>
      </c>
      <c r="D68" s="22">
        <f t="shared" ref="D68:G68" si="18">SUM(D48,D57,D62,D65,D66)</f>
        <v>0</v>
      </c>
      <c r="E68" s="26">
        <f t="shared" si="18"/>
        <v>1081665</v>
      </c>
      <c r="F68" s="22">
        <f t="shared" si="18"/>
        <v>540983.93000000005</v>
      </c>
      <c r="G68" s="22">
        <f t="shared" si="18"/>
        <v>540983.93000000005</v>
      </c>
      <c r="H68" s="26">
        <f>SUM(H48,H57,H62,H65,H66)</f>
        <v>-540681.06999999995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14525256.33</v>
      </c>
      <c r="D73" s="22">
        <f t="shared" ref="D73:G73" si="21">SUM(D43,D68,D70)</f>
        <v>0</v>
      </c>
      <c r="E73" s="26">
        <f t="shared" si="21"/>
        <v>14525256.33</v>
      </c>
      <c r="F73" s="22">
        <f t="shared" si="21"/>
        <v>18105802.48</v>
      </c>
      <c r="G73" s="22">
        <f t="shared" si="21"/>
        <v>18105802.48</v>
      </c>
      <c r="H73" s="26">
        <f>SUM(H43,H68,H70)</f>
        <v>3580546.1500000004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dcterms:created xsi:type="dcterms:W3CDTF">2020-01-08T20:55:35Z</dcterms:created>
  <dcterms:modified xsi:type="dcterms:W3CDTF">2023-01-14T19:45:18Z</dcterms:modified>
</cp:coreProperties>
</file>